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<sst xmlns="http://schemas.openxmlformats.org/spreadsheetml/2006/main" count="23" uniqueCount="12">
  <si>
    <t>CK Birla Hospital</t>
  </si>
  <si>
    <t>BIO MEDICAL WASTE DATA MONTH OF OCT-2024</t>
  </si>
  <si>
    <t>Yellow Bags</t>
  </si>
  <si>
    <t>Red Bags</t>
  </si>
  <si>
    <t>Blue Mark Box</t>
  </si>
  <si>
    <t>Whites</t>
  </si>
  <si>
    <t>Cytotoxic Bags</t>
  </si>
  <si>
    <t>Total</t>
  </si>
  <si>
    <t>Sl No.</t>
  </si>
  <si>
    <t>Date</t>
  </si>
  <si>
    <t>Count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</si>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</sst>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24" applyNumberFormat="0" applyAlignment="0" applyProtection="0">
      <alignment vertical="center"/>
    </xf>
    <xf numFmtId="0" fontId="12" fillId="10" borderId="25" applyNumberFormat="0" applyAlignment="0" applyProtection="0">
      <alignment vertical="center"/>
    </xf>
    <xf numFmtId="0" fontId="13" fillId="10" borderId="24" applyNumberFormat="0" applyAlignment="0" applyProtection="0">
      <alignment vertical="center"/>
    </xf>
    <xf numFmtId="0" fontId="14" fillId="11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5" fontId="1" fillId="0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5" fontId="1" fillId="0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1" fillId="4" borderId="12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5" fontId="1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1" fillId="5" borderId="6" xfId="0" applyNumberFormat="1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 vertical="center"/>
    </xf>
    <xf numFmtId="0" fontId="2" fillId="7" borderId="6" xfId="0" applyNumberFormat="1" applyFont="1" applyFill="1" applyBorder="1" applyAlignment="1">
      <alignment horizontal="center" vertical="center"/>
    </xf>
    <xf numFmtId="0" fontId="2" fillId="7" borderId="18" xfId="0" applyNumberFormat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/>
    </xf>
    <xf numFmtId="0" fontId="1" fillId="6" borderId="8" xfId="0" applyNumberFormat="1" applyFont="1" applyFill="1" applyBorder="1" applyAlignment="1">
      <alignment horizontal="center" vertical="center"/>
    </xf>
    <xf numFmtId="0" fontId="2" fillId="7" borderId="8" xfId="0" applyNumberFormat="1" applyFont="1" applyFill="1" applyBorder="1" applyAlignment="1">
      <alignment horizontal="center" vertical="center"/>
    </xf>
    <xf numFmtId="0" fontId="2" fillId="7" borderId="19" xfId="0" applyNumberFormat="1" applyFont="1" applyFill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center" vertical="center"/>
    </xf>
    <xf numFmtId="0" fontId="2" fillId="6" borderId="12" xfId="0" applyNumberFormat="1" applyFont="1" applyFill="1" applyBorder="1" applyAlignment="1">
      <alignment horizontal="center" vertical="center"/>
    </xf>
    <xf numFmtId="0" fontId="1" fillId="6" borderId="12" xfId="0" applyNumberFormat="1" applyFont="1" applyFill="1" applyBorder="1" applyAlignment="1">
      <alignment horizontal="center" vertical="center"/>
    </xf>
    <xf numFmtId="0" fontId="2" fillId="7" borderId="12" xfId="0" applyNumberFormat="1" applyFont="1" applyFill="1" applyBorder="1" applyAlignment="1">
      <alignment horizontal="center" vertical="center"/>
    </xf>
    <xf numFmtId="0" fontId="2" fillId="7" borderId="20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R8" sqref="R8"/>
    </sheetView>
  </sheetViews>
  <sheetFormatPr defaultColWidth="10.2857142857143" defaultRowHeight="15"/>
  <cols>
    <col min="1" max="1" width="7.8" style="1" customWidth="1"/>
    <col min="2" max="2" width="14.3047619047619" style="1" customWidth="1"/>
    <col min="3" max="3" width="6.5047619047619" style="1" customWidth="1"/>
    <col min="4" max="4" width="7.8" style="1" customWidth="1"/>
    <col min="5" max="5" width="6.5047619047619" style="1" customWidth="1"/>
    <col min="6" max="6" width="7.8" style="1" customWidth="1"/>
    <col min="7" max="7" width="6.5047619047619" style="1" customWidth="1"/>
    <col min="8" max="8" width="7.8" style="1" customWidth="1"/>
    <col min="9" max="9" width="6.5047619047619" style="1" customWidth="1"/>
    <col min="10" max="10" width="7.8" style="1" customWidth="1"/>
    <col min="11" max="11" width="6.5047619047619" style="1" customWidth="1"/>
    <col min="12" max="12" width="7.8" style="1" customWidth="1"/>
    <col min="13" max="13" width="6.5047619047619" style="1" customWidth="1"/>
    <col min="14" max="14" width="7.8" style="1" customWidth="1"/>
    <col min="15" max="16" width="10.2857142857143" style="1"/>
    <col min="17" max="23" width="10.7142857142857" style="1" customWidth="1"/>
    <col min="24" max="16384" width="10.2857142857143" style="1"/>
  </cols>
  <sheetData>
    <row r="1" s="1" customFormat="1" ht="15.7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7"/>
    </row>
    <row r="2" s="1" customFormat="1" ht="15.75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8"/>
    </row>
    <row r="3" s="1" customFormat="1" ht="15.75" spans="1:14">
      <c r="A3" s="6"/>
      <c r="B3" s="7"/>
      <c r="C3" s="8" t="s">
        <v>2</v>
      </c>
      <c r="D3" s="9"/>
      <c r="E3" s="10" t="s">
        <v>3</v>
      </c>
      <c r="F3" s="11"/>
      <c r="G3" s="12" t="s">
        <v>4</v>
      </c>
      <c r="H3" s="13"/>
      <c r="I3" s="39" t="s">
        <v>5</v>
      </c>
      <c r="J3" s="40"/>
      <c r="K3" s="41" t="s">
        <v>6</v>
      </c>
      <c r="L3" s="42"/>
      <c r="M3" s="43" t="s">
        <v>7</v>
      </c>
      <c r="N3" s="44"/>
    </row>
    <row r="4" s="1" customFormat="1" ht="15.75" spans="1:14">
      <c r="A4" s="2" t="s">
        <v>8</v>
      </c>
      <c r="B4" s="3" t="s">
        <v>9</v>
      </c>
      <c r="C4" s="14" t="s">
        <v>10</v>
      </c>
      <c r="D4" s="14" t="s">
        <v>11</v>
      </c>
      <c r="E4" s="15" t="s">
        <v>10</v>
      </c>
      <c r="F4" s="15" t="s">
        <v>11</v>
      </c>
      <c r="G4" s="16" t="s">
        <v>10</v>
      </c>
      <c r="H4" s="16" t="s">
        <v>11</v>
      </c>
      <c r="I4" s="45" t="s">
        <v>10</v>
      </c>
      <c r="J4" s="45" t="s">
        <v>11</v>
      </c>
      <c r="K4" s="46" t="s">
        <v>10</v>
      </c>
      <c r="L4" s="46" t="s">
        <v>11</v>
      </c>
      <c r="M4" s="47" t="s">
        <v>10</v>
      </c>
      <c r="N4" s="48" t="s">
        <v>11</v>
      </c>
    </row>
    <row r="5" s="1" customFormat="1" spans="1:14">
      <c r="A5" s="17">
        <v>1</v>
      </c>
      <c r="B5" s="18">
        <v>45200</v>
      </c>
      <c r="C5" s="19">
        <v>3</v>
      </c>
      <c r="D5" s="19">
        <v>15.86</v>
      </c>
      <c r="E5" s="20">
        <v>3</v>
      </c>
      <c r="F5" s="20">
        <v>13.53</v>
      </c>
      <c r="G5" s="21">
        <v>2</v>
      </c>
      <c r="H5" s="21">
        <v>4.85</v>
      </c>
      <c r="I5" s="49">
        <v>1</v>
      </c>
      <c r="J5" s="49">
        <v>0.63</v>
      </c>
      <c r="K5" s="50">
        <v>1</v>
      </c>
      <c r="L5" s="50">
        <v>2.14</v>
      </c>
      <c r="M5" s="51">
        <f>C5+E5+G5+I5+K5</f>
        <v>10</v>
      </c>
      <c r="N5" s="52">
        <f>D5+F5+H5+J5+L5</f>
        <v>37.01</v>
      </c>
    </row>
    <row r="6" s="1" customFormat="1" spans="1:14">
      <c r="A6" s="22">
        <v>2</v>
      </c>
      <c r="B6" s="18">
        <v>45201</v>
      </c>
      <c r="C6" s="19">
        <v>4</v>
      </c>
      <c r="D6" s="19">
        <v>16.72</v>
      </c>
      <c r="E6" s="20">
        <v>3</v>
      </c>
      <c r="F6" s="23">
        <v>16.44</v>
      </c>
      <c r="G6" s="24">
        <v>1</v>
      </c>
      <c r="H6" s="24">
        <v>2.68</v>
      </c>
      <c r="I6" s="53">
        <v>1</v>
      </c>
      <c r="J6" s="53">
        <v>1.5</v>
      </c>
      <c r="K6" s="54">
        <v>0</v>
      </c>
      <c r="L6" s="54">
        <v>0</v>
      </c>
      <c r="M6" s="55">
        <f t="shared" ref="M6:M36" si="0">C6+E6+G6+I6+K6</f>
        <v>9</v>
      </c>
      <c r="N6" s="56">
        <f t="shared" ref="N6:N36" si="1">D6+F6+H6+J6+L6</f>
        <v>37.34</v>
      </c>
    </row>
    <row r="7" s="1" customFormat="1" spans="1:14">
      <c r="A7" s="22">
        <v>3</v>
      </c>
      <c r="B7" s="18">
        <v>45202</v>
      </c>
      <c r="C7" s="19">
        <v>3</v>
      </c>
      <c r="D7" s="19">
        <v>15.48</v>
      </c>
      <c r="E7" s="20">
        <v>3</v>
      </c>
      <c r="F7" s="23">
        <v>14.43</v>
      </c>
      <c r="G7" s="24">
        <v>1</v>
      </c>
      <c r="H7" s="24">
        <v>3.49</v>
      </c>
      <c r="I7" s="53">
        <v>1</v>
      </c>
      <c r="J7" s="53">
        <v>0.77</v>
      </c>
      <c r="K7" s="54">
        <v>1</v>
      </c>
      <c r="L7" s="54">
        <v>0.92</v>
      </c>
      <c r="M7" s="55">
        <f t="shared" si="0"/>
        <v>9</v>
      </c>
      <c r="N7" s="56">
        <f t="shared" si="1"/>
        <v>35.09</v>
      </c>
    </row>
    <row r="8" s="1" customFormat="1" spans="1:14">
      <c r="A8" s="22">
        <v>4</v>
      </c>
      <c r="B8" s="18">
        <v>45203</v>
      </c>
      <c r="C8" s="19">
        <v>3</v>
      </c>
      <c r="D8" s="19">
        <v>15.42</v>
      </c>
      <c r="E8" s="20">
        <v>3</v>
      </c>
      <c r="F8" s="23">
        <v>15.1</v>
      </c>
      <c r="G8" s="24">
        <v>1</v>
      </c>
      <c r="H8" s="24">
        <v>2.96</v>
      </c>
      <c r="I8" s="53">
        <v>1</v>
      </c>
      <c r="J8" s="53">
        <v>1.03</v>
      </c>
      <c r="K8" s="54">
        <v>0</v>
      </c>
      <c r="L8" s="54">
        <v>0</v>
      </c>
      <c r="M8" s="55">
        <f t="shared" si="0"/>
        <v>8</v>
      </c>
      <c r="N8" s="56">
        <f t="shared" si="1"/>
        <v>34.51</v>
      </c>
    </row>
    <row r="9" s="1" customFormat="1" spans="1:14">
      <c r="A9" s="22">
        <v>5</v>
      </c>
      <c r="B9" s="18">
        <v>45204</v>
      </c>
      <c r="C9" s="19">
        <v>3</v>
      </c>
      <c r="D9" s="19">
        <v>14.8</v>
      </c>
      <c r="E9" s="20">
        <v>3</v>
      </c>
      <c r="F9" s="23">
        <v>16.45</v>
      </c>
      <c r="G9" s="24">
        <v>1</v>
      </c>
      <c r="H9" s="24">
        <v>3.15</v>
      </c>
      <c r="I9" s="53">
        <v>1</v>
      </c>
      <c r="J9" s="53">
        <v>0.89</v>
      </c>
      <c r="K9" s="54">
        <v>1</v>
      </c>
      <c r="L9" s="54">
        <v>1.13</v>
      </c>
      <c r="M9" s="55">
        <f t="shared" si="0"/>
        <v>9</v>
      </c>
      <c r="N9" s="56">
        <f t="shared" si="1"/>
        <v>36.42</v>
      </c>
    </row>
    <row r="10" s="1" customFormat="1" spans="1:14">
      <c r="A10" s="22">
        <v>6</v>
      </c>
      <c r="B10" s="18">
        <v>45205</v>
      </c>
      <c r="C10" s="19">
        <v>3</v>
      </c>
      <c r="D10" s="19">
        <v>15.1</v>
      </c>
      <c r="E10" s="20">
        <v>3</v>
      </c>
      <c r="F10" s="23">
        <v>16.28</v>
      </c>
      <c r="G10" s="24">
        <v>1</v>
      </c>
      <c r="H10" s="24">
        <v>2.89</v>
      </c>
      <c r="I10" s="53">
        <v>1</v>
      </c>
      <c r="J10" s="53">
        <v>0.75</v>
      </c>
      <c r="K10" s="54">
        <v>1</v>
      </c>
      <c r="L10" s="54">
        <v>1.05</v>
      </c>
      <c r="M10" s="55">
        <f t="shared" si="0"/>
        <v>9</v>
      </c>
      <c r="N10" s="56">
        <f t="shared" si="1"/>
        <v>36.07</v>
      </c>
    </row>
    <row r="11" s="1" customFormat="1" spans="1:14">
      <c r="A11" s="22">
        <v>7</v>
      </c>
      <c r="B11" s="18">
        <v>45206</v>
      </c>
      <c r="C11" s="19">
        <v>3</v>
      </c>
      <c r="D11" s="19">
        <v>15.91</v>
      </c>
      <c r="E11" s="20">
        <v>3</v>
      </c>
      <c r="F11" s="23">
        <v>17.9</v>
      </c>
      <c r="G11" s="24">
        <v>1</v>
      </c>
      <c r="H11" s="24">
        <v>3.22</v>
      </c>
      <c r="I11" s="53">
        <v>1</v>
      </c>
      <c r="J11" s="53">
        <v>1.1</v>
      </c>
      <c r="K11" s="54">
        <v>1</v>
      </c>
      <c r="L11" s="54">
        <v>2.33</v>
      </c>
      <c r="M11" s="55">
        <f t="shared" si="0"/>
        <v>9</v>
      </c>
      <c r="N11" s="56">
        <f t="shared" si="1"/>
        <v>40.46</v>
      </c>
    </row>
    <row r="12" s="1" customFormat="1" spans="1:14">
      <c r="A12" s="22">
        <v>8</v>
      </c>
      <c r="B12" s="18">
        <v>45207</v>
      </c>
      <c r="C12" s="19">
        <v>3</v>
      </c>
      <c r="D12" s="19">
        <v>15.85</v>
      </c>
      <c r="E12" s="20">
        <v>3</v>
      </c>
      <c r="F12" s="23">
        <v>16.52</v>
      </c>
      <c r="G12" s="24">
        <v>2</v>
      </c>
      <c r="H12" s="24">
        <v>4.86</v>
      </c>
      <c r="I12" s="53">
        <v>1</v>
      </c>
      <c r="J12" s="53">
        <v>1.24</v>
      </c>
      <c r="K12" s="54">
        <v>1</v>
      </c>
      <c r="L12" s="54">
        <v>0.87</v>
      </c>
      <c r="M12" s="55">
        <f t="shared" si="0"/>
        <v>10</v>
      </c>
      <c r="N12" s="56">
        <f t="shared" si="1"/>
        <v>39.34</v>
      </c>
    </row>
    <row r="13" s="1" customFormat="1" spans="1:14">
      <c r="A13" s="22">
        <v>9</v>
      </c>
      <c r="B13" s="18">
        <v>45208</v>
      </c>
      <c r="C13" s="19">
        <v>3</v>
      </c>
      <c r="D13" s="19">
        <v>16.6</v>
      </c>
      <c r="E13" s="20">
        <v>3</v>
      </c>
      <c r="F13" s="23">
        <v>16.08</v>
      </c>
      <c r="G13" s="24">
        <v>1</v>
      </c>
      <c r="H13" s="24">
        <v>2.02</v>
      </c>
      <c r="I13" s="53">
        <v>1</v>
      </c>
      <c r="J13" s="53">
        <v>0.66</v>
      </c>
      <c r="K13" s="54">
        <v>0</v>
      </c>
      <c r="L13" s="54">
        <v>0</v>
      </c>
      <c r="M13" s="55">
        <f t="shared" si="0"/>
        <v>8</v>
      </c>
      <c r="N13" s="56">
        <f t="shared" si="1"/>
        <v>35.36</v>
      </c>
    </row>
    <row r="14" s="1" customFormat="1" spans="1:14">
      <c r="A14" s="22">
        <v>10</v>
      </c>
      <c r="B14" s="18">
        <v>45209</v>
      </c>
      <c r="C14" s="19">
        <v>3</v>
      </c>
      <c r="D14" s="19">
        <v>13.85</v>
      </c>
      <c r="E14" s="20">
        <v>3</v>
      </c>
      <c r="F14" s="23">
        <v>15.58</v>
      </c>
      <c r="G14" s="24">
        <v>1</v>
      </c>
      <c r="H14" s="24">
        <v>2.27</v>
      </c>
      <c r="I14" s="53">
        <v>1</v>
      </c>
      <c r="J14" s="53">
        <v>0.62</v>
      </c>
      <c r="K14" s="54">
        <v>1</v>
      </c>
      <c r="L14" s="54">
        <v>2.91</v>
      </c>
      <c r="M14" s="55">
        <f t="shared" si="0"/>
        <v>9</v>
      </c>
      <c r="N14" s="56">
        <f t="shared" si="1"/>
        <v>35.23</v>
      </c>
    </row>
    <row r="15" s="1" customFormat="1" spans="1:14">
      <c r="A15" s="22">
        <v>11</v>
      </c>
      <c r="B15" s="18">
        <v>45210</v>
      </c>
      <c r="C15" s="19">
        <v>3</v>
      </c>
      <c r="D15" s="19">
        <v>14.25</v>
      </c>
      <c r="E15" s="20">
        <v>3</v>
      </c>
      <c r="F15" s="23">
        <v>17.1</v>
      </c>
      <c r="G15" s="24">
        <v>1</v>
      </c>
      <c r="H15" s="24">
        <v>2.29</v>
      </c>
      <c r="I15" s="53">
        <v>1</v>
      </c>
      <c r="J15" s="53">
        <v>0.85</v>
      </c>
      <c r="K15" s="54">
        <v>0</v>
      </c>
      <c r="L15" s="54">
        <v>0</v>
      </c>
      <c r="M15" s="55">
        <f t="shared" si="0"/>
        <v>8</v>
      </c>
      <c r="N15" s="56">
        <f t="shared" si="1"/>
        <v>34.49</v>
      </c>
    </row>
    <row r="16" s="1" customFormat="1" spans="1:14">
      <c r="A16" s="22">
        <v>12</v>
      </c>
      <c r="B16" s="18">
        <v>45211</v>
      </c>
      <c r="C16" s="19">
        <v>3</v>
      </c>
      <c r="D16" s="19">
        <v>15.12</v>
      </c>
      <c r="E16" s="20">
        <v>3</v>
      </c>
      <c r="F16" s="23">
        <v>14.58</v>
      </c>
      <c r="G16" s="24">
        <v>1</v>
      </c>
      <c r="H16" s="24">
        <v>2.36</v>
      </c>
      <c r="I16" s="53">
        <v>1</v>
      </c>
      <c r="J16" s="53">
        <v>0.76</v>
      </c>
      <c r="K16" s="54">
        <v>0</v>
      </c>
      <c r="L16" s="54">
        <v>0</v>
      </c>
      <c r="M16" s="55">
        <f t="shared" si="0"/>
        <v>8</v>
      </c>
      <c r="N16" s="56">
        <f t="shared" si="1"/>
        <v>32.82</v>
      </c>
    </row>
    <row r="17" s="1" customFormat="1" spans="1:14">
      <c r="A17" s="22">
        <v>13</v>
      </c>
      <c r="B17" s="18">
        <v>45212</v>
      </c>
      <c r="C17" s="19">
        <v>3</v>
      </c>
      <c r="D17" s="19">
        <v>14.87</v>
      </c>
      <c r="E17" s="20">
        <v>3</v>
      </c>
      <c r="F17" s="23">
        <v>15.35</v>
      </c>
      <c r="G17" s="24">
        <v>1</v>
      </c>
      <c r="H17" s="24">
        <v>2.48</v>
      </c>
      <c r="I17" s="53">
        <v>1</v>
      </c>
      <c r="J17" s="53">
        <v>0.81</v>
      </c>
      <c r="K17" s="54">
        <v>1</v>
      </c>
      <c r="L17" s="54">
        <v>2.14</v>
      </c>
      <c r="M17" s="55">
        <f t="shared" si="0"/>
        <v>9</v>
      </c>
      <c r="N17" s="56">
        <f t="shared" si="1"/>
        <v>35.65</v>
      </c>
    </row>
    <row r="18" s="1" customFormat="1" spans="1:14">
      <c r="A18" s="22">
        <v>14</v>
      </c>
      <c r="B18" s="18">
        <v>45213</v>
      </c>
      <c r="C18" s="19">
        <v>3</v>
      </c>
      <c r="D18" s="19">
        <v>15.11</v>
      </c>
      <c r="E18" s="20">
        <v>3</v>
      </c>
      <c r="F18" s="23">
        <v>14.83</v>
      </c>
      <c r="G18" s="24">
        <v>1</v>
      </c>
      <c r="H18" s="24">
        <v>2.41</v>
      </c>
      <c r="I18" s="53">
        <v>1</v>
      </c>
      <c r="J18" s="53">
        <v>0.76</v>
      </c>
      <c r="K18" s="54">
        <v>1</v>
      </c>
      <c r="L18" s="54">
        <v>2.55</v>
      </c>
      <c r="M18" s="55">
        <f t="shared" si="0"/>
        <v>9</v>
      </c>
      <c r="N18" s="56">
        <f t="shared" si="1"/>
        <v>35.66</v>
      </c>
    </row>
    <row r="19" s="1" customFormat="1" spans="1:14">
      <c r="A19" s="22">
        <v>15</v>
      </c>
      <c r="B19" s="18">
        <v>45214</v>
      </c>
      <c r="C19" s="19">
        <v>3</v>
      </c>
      <c r="D19" s="19">
        <v>15.37</v>
      </c>
      <c r="E19" s="20">
        <v>3</v>
      </c>
      <c r="F19" s="23">
        <v>15.2</v>
      </c>
      <c r="G19" s="24">
        <v>1</v>
      </c>
      <c r="H19" s="24">
        <v>2.5</v>
      </c>
      <c r="I19" s="53">
        <v>1</v>
      </c>
      <c r="J19" s="53">
        <v>0.75</v>
      </c>
      <c r="K19" s="54">
        <v>1</v>
      </c>
      <c r="L19" s="54">
        <v>2</v>
      </c>
      <c r="M19" s="55">
        <f t="shared" si="0"/>
        <v>9</v>
      </c>
      <c r="N19" s="56">
        <f t="shared" si="1"/>
        <v>35.82</v>
      </c>
    </row>
    <row r="20" s="1" customFormat="1" spans="1:14">
      <c r="A20" s="22">
        <v>16</v>
      </c>
      <c r="B20" s="18">
        <v>45215</v>
      </c>
      <c r="C20" s="19">
        <v>3</v>
      </c>
      <c r="D20" s="19">
        <v>14.5</v>
      </c>
      <c r="E20" s="20">
        <v>3</v>
      </c>
      <c r="F20" s="23">
        <v>14.65</v>
      </c>
      <c r="G20" s="24">
        <v>1</v>
      </c>
      <c r="H20" s="24">
        <v>2.46</v>
      </c>
      <c r="I20" s="53">
        <v>1</v>
      </c>
      <c r="J20" s="53">
        <v>0.78</v>
      </c>
      <c r="K20" s="54">
        <v>1</v>
      </c>
      <c r="L20" s="54">
        <v>2.23</v>
      </c>
      <c r="M20" s="55">
        <f t="shared" si="0"/>
        <v>9</v>
      </c>
      <c r="N20" s="56">
        <f t="shared" si="1"/>
        <v>34.62</v>
      </c>
    </row>
    <row r="21" s="1" customFormat="1" spans="1:14">
      <c r="A21" s="22">
        <v>17</v>
      </c>
      <c r="B21" s="18">
        <v>45216</v>
      </c>
      <c r="C21" s="19">
        <v>3</v>
      </c>
      <c r="D21" s="19">
        <v>14.92</v>
      </c>
      <c r="E21" s="20">
        <v>3</v>
      </c>
      <c r="F21" s="23">
        <v>15</v>
      </c>
      <c r="G21" s="24">
        <v>1</v>
      </c>
      <c r="H21" s="24">
        <v>2.52</v>
      </c>
      <c r="I21" s="53">
        <v>1</v>
      </c>
      <c r="J21" s="53">
        <v>0.92</v>
      </c>
      <c r="K21" s="54">
        <v>0</v>
      </c>
      <c r="L21" s="54">
        <v>0</v>
      </c>
      <c r="M21" s="55">
        <f t="shared" si="0"/>
        <v>8</v>
      </c>
      <c r="N21" s="56">
        <f t="shared" si="1"/>
        <v>33.36</v>
      </c>
    </row>
    <row r="22" s="1" customFormat="1" spans="1:14">
      <c r="A22" s="22">
        <v>18</v>
      </c>
      <c r="B22" s="18">
        <v>45217</v>
      </c>
      <c r="C22" s="19">
        <v>3</v>
      </c>
      <c r="D22" s="19">
        <v>13.99</v>
      </c>
      <c r="E22" s="20">
        <v>3</v>
      </c>
      <c r="F22" s="23">
        <v>15.22</v>
      </c>
      <c r="G22" s="24">
        <v>1</v>
      </c>
      <c r="H22" s="24">
        <v>2.17</v>
      </c>
      <c r="I22" s="53">
        <v>1</v>
      </c>
      <c r="J22" s="53">
        <v>0.99</v>
      </c>
      <c r="K22" s="54">
        <v>1</v>
      </c>
      <c r="L22" s="54">
        <v>2.48</v>
      </c>
      <c r="M22" s="55">
        <f t="shared" si="0"/>
        <v>9</v>
      </c>
      <c r="N22" s="56">
        <f t="shared" si="1"/>
        <v>34.85</v>
      </c>
    </row>
    <row r="23" s="1" customFormat="1" spans="1:14">
      <c r="A23" s="22">
        <v>19</v>
      </c>
      <c r="B23" s="18">
        <v>45218</v>
      </c>
      <c r="C23" s="19">
        <v>3</v>
      </c>
      <c r="D23" s="19">
        <v>14.79</v>
      </c>
      <c r="E23" s="20">
        <v>3</v>
      </c>
      <c r="F23" s="23">
        <v>15.56</v>
      </c>
      <c r="G23" s="24">
        <v>1</v>
      </c>
      <c r="H23" s="24">
        <v>2.09</v>
      </c>
      <c r="I23" s="53">
        <v>1</v>
      </c>
      <c r="J23" s="53">
        <v>0.73</v>
      </c>
      <c r="K23" s="54">
        <v>0</v>
      </c>
      <c r="L23" s="54">
        <v>0</v>
      </c>
      <c r="M23" s="55">
        <f t="shared" si="0"/>
        <v>8</v>
      </c>
      <c r="N23" s="56">
        <f t="shared" si="1"/>
        <v>33.17</v>
      </c>
    </row>
    <row r="24" s="1" customFormat="1" spans="1:14">
      <c r="A24" s="22">
        <v>20</v>
      </c>
      <c r="B24" s="18">
        <v>45219</v>
      </c>
      <c r="C24" s="19">
        <v>3</v>
      </c>
      <c r="D24" s="19">
        <v>15.35</v>
      </c>
      <c r="E24" s="20">
        <v>3</v>
      </c>
      <c r="F24" s="23">
        <v>14.76</v>
      </c>
      <c r="G24" s="24">
        <v>1</v>
      </c>
      <c r="H24" s="24">
        <v>3.1</v>
      </c>
      <c r="I24" s="53">
        <v>1</v>
      </c>
      <c r="J24" s="53">
        <v>0.85</v>
      </c>
      <c r="K24" s="54">
        <v>1</v>
      </c>
      <c r="L24" s="54">
        <v>1.36</v>
      </c>
      <c r="M24" s="55">
        <f t="shared" si="0"/>
        <v>9</v>
      </c>
      <c r="N24" s="56">
        <f t="shared" si="1"/>
        <v>35.42</v>
      </c>
    </row>
    <row r="25" s="1" customFormat="1" spans="1:14">
      <c r="A25" s="22">
        <v>21</v>
      </c>
      <c r="B25" s="18">
        <v>45220</v>
      </c>
      <c r="C25" s="19">
        <v>3</v>
      </c>
      <c r="D25" s="19">
        <v>16.41</v>
      </c>
      <c r="E25" s="20">
        <v>3</v>
      </c>
      <c r="F25" s="23">
        <v>15.46</v>
      </c>
      <c r="G25" s="24">
        <v>1</v>
      </c>
      <c r="H25" s="24">
        <v>3.25</v>
      </c>
      <c r="I25" s="53">
        <v>1</v>
      </c>
      <c r="J25" s="53">
        <v>0.83</v>
      </c>
      <c r="K25" s="54">
        <v>1</v>
      </c>
      <c r="L25" s="54">
        <v>1.94</v>
      </c>
      <c r="M25" s="55">
        <f t="shared" si="0"/>
        <v>9</v>
      </c>
      <c r="N25" s="56">
        <f t="shared" si="1"/>
        <v>37.89</v>
      </c>
    </row>
    <row r="26" s="1" customFormat="1" spans="1:14">
      <c r="A26" s="22">
        <v>22</v>
      </c>
      <c r="B26" s="18">
        <v>45221</v>
      </c>
      <c r="C26" s="19">
        <v>3</v>
      </c>
      <c r="D26" s="19">
        <v>14.2</v>
      </c>
      <c r="E26" s="20">
        <v>3</v>
      </c>
      <c r="F26" s="23">
        <v>16.62</v>
      </c>
      <c r="G26" s="24">
        <v>1</v>
      </c>
      <c r="H26" s="24">
        <v>2.4</v>
      </c>
      <c r="I26" s="53">
        <v>1</v>
      </c>
      <c r="J26" s="53">
        <v>0.65</v>
      </c>
      <c r="K26" s="54">
        <v>1</v>
      </c>
      <c r="L26" s="54">
        <v>2.71</v>
      </c>
      <c r="M26" s="55">
        <f t="shared" si="0"/>
        <v>9</v>
      </c>
      <c r="N26" s="56">
        <f t="shared" si="1"/>
        <v>36.58</v>
      </c>
    </row>
    <row r="27" s="1" customFormat="1" spans="1:14">
      <c r="A27" s="22">
        <v>23</v>
      </c>
      <c r="B27" s="18">
        <v>45222</v>
      </c>
      <c r="C27" s="19">
        <v>3</v>
      </c>
      <c r="D27" s="19">
        <v>16.27</v>
      </c>
      <c r="E27" s="20">
        <v>3</v>
      </c>
      <c r="F27" s="23">
        <v>14.49</v>
      </c>
      <c r="G27" s="24">
        <v>1</v>
      </c>
      <c r="H27" s="24">
        <v>0.95</v>
      </c>
      <c r="I27" s="53">
        <v>1</v>
      </c>
      <c r="J27" s="53">
        <v>0.79</v>
      </c>
      <c r="K27" s="54">
        <v>0</v>
      </c>
      <c r="L27" s="54">
        <v>0</v>
      </c>
      <c r="M27" s="55">
        <f t="shared" si="0"/>
        <v>8</v>
      </c>
      <c r="N27" s="56">
        <f t="shared" si="1"/>
        <v>32.5</v>
      </c>
    </row>
    <row r="28" s="1" customFormat="1" spans="1:14">
      <c r="A28" s="22">
        <v>24</v>
      </c>
      <c r="B28" s="18">
        <v>45223</v>
      </c>
      <c r="C28" s="19">
        <v>3</v>
      </c>
      <c r="D28" s="19">
        <v>15.86</v>
      </c>
      <c r="E28" s="20">
        <v>3</v>
      </c>
      <c r="F28" s="23">
        <v>16.1</v>
      </c>
      <c r="G28" s="24">
        <v>1</v>
      </c>
      <c r="H28" s="24">
        <v>1.86</v>
      </c>
      <c r="I28" s="53">
        <v>1</v>
      </c>
      <c r="J28" s="53">
        <v>0.76</v>
      </c>
      <c r="K28" s="54">
        <v>1</v>
      </c>
      <c r="L28" s="54">
        <v>1.08</v>
      </c>
      <c r="M28" s="55">
        <f t="shared" si="0"/>
        <v>9</v>
      </c>
      <c r="N28" s="56">
        <f t="shared" si="1"/>
        <v>35.66</v>
      </c>
    </row>
    <row r="29" s="1" customFormat="1" spans="1:14">
      <c r="A29" s="22">
        <v>25</v>
      </c>
      <c r="B29" s="18">
        <v>45224</v>
      </c>
      <c r="C29" s="19">
        <v>3</v>
      </c>
      <c r="D29" s="19">
        <v>15.25</v>
      </c>
      <c r="E29" s="20">
        <v>3</v>
      </c>
      <c r="F29" s="23">
        <v>15.37</v>
      </c>
      <c r="G29" s="24">
        <v>1</v>
      </c>
      <c r="H29" s="24">
        <v>2.28</v>
      </c>
      <c r="I29" s="53">
        <v>1</v>
      </c>
      <c r="J29" s="53">
        <v>0.95</v>
      </c>
      <c r="K29" s="54">
        <v>1</v>
      </c>
      <c r="L29" s="54">
        <v>2.13</v>
      </c>
      <c r="M29" s="55">
        <f t="shared" si="0"/>
        <v>9</v>
      </c>
      <c r="N29" s="56">
        <f t="shared" si="1"/>
        <v>35.98</v>
      </c>
    </row>
    <row r="30" s="1" customFormat="1" spans="1:14">
      <c r="A30" s="22">
        <v>26</v>
      </c>
      <c r="B30" s="18">
        <v>45225</v>
      </c>
      <c r="C30" s="19">
        <v>3</v>
      </c>
      <c r="D30" s="19">
        <v>14.55</v>
      </c>
      <c r="E30" s="20">
        <v>3</v>
      </c>
      <c r="F30" s="23">
        <v>15.63</v>
      </c>
      <c r="G30" s="24">
        <v>1</v>
      </c>
      <c r="H30" s="24">
        <v>2.1</v>
      </c>
      <c r="I30" s="53">
        <v>1</v>
      </c>
      <c r="J30" s="53">
        <v>1.02</v>
      </c>
      <c r="K30" s="54">
        <v>1</v>
      </c>
      <c r="L30" s="54">
        <v>1.34</v>
      </c>
      <c r="M30" s="55">
        <f t="shared" si="0"/>
        <v>9</v>
      </c>
      <c r="N30" s="56">
        <f t="shared" si="1"/>
        <v>34.64</v>
      </c>
    </row>
    <row r="31" s="1" customFormat="1" spans="1:14">
      <c r="A31" s="22">
        <v>27</v>
      </c>
      <c r="B31" s="18">
        <v>45226</v>
      </c>
      <c r="C31" s="19">
        <v>3</v>
      </c>
      <c r="D31" s="19">
        <v>14.82</v>
      </c>
      <c r="E31" s="20">
        <v>3</v>
      </c>
      <c r="F31" s="23">
        <v>14.86</v>
      </c>
      <c r="G31" s="24">
        <v>1</v>
      </c>
      <c r="H31" s="24">
        <v>2.64</v>
      </c>
      <c r="I31" s="53">
        <v>1</v>
      </c>
      <c r="J31" s="53">
        <v>0.91</v>
      </c>
      <c r="K31" s="54">
        <v>0</v>
      </c>
      <c r="L31" s="54">
        <v>0</v>
      </c>
      <c r="M31" s="55">
        <f t="shared" si="0"/>
        <v>8</v>
      </c>
      <c r="N31" s="56">
        <f t="shared" si="1"/>
        <v>33.23</v>
      </c>
    </row>
    <row r="32" s="1" customFormat="1" spans="1:14">
      <c r="A32" s="22">
        <v>28</v>
      </c>
      <c r="B32" s="18">
        <v>45227</v>
      </c>
      <c r="C32" s="19">
        <v>3</v>
      </c>
      <c r="D32" s="19">
        <v>15.75</v>
      </c>
      <c r="E32" s="20">
        <v>3</v>
      </c>
      <c r="F32" s="23">
        <v>13.54</v>
      </c>
      <c r="G32" s="24">
        <v>1</v>
      </c>
      <c r="H32" s="24">
        <v>2.72</v>
      </c>
      <c r="I32" s="53">
        <v>1</v>
      </c>
      <c r="J32" s="53">
        <v>0.61</v>
      </c>
      <c r="K32" s="54">
        <v>1</v>
      </c>
      <c r="L32" s="54">
        <v>3.58</v>
      </c>
      <c r="M32" s="55">
        <f t="shared" si="0"/>
        <v>9</v>
      </c>
      <c r="N32" s="56">
        <f t="shared" si="1"/>
        <v>36.2</v>
      </c>
    </row>
    <row r="33" s="1" customFormat="1" spans="1:14">
      <c r="A33" s="22">
        <v>29</v>
      </c>
      <c r="B33" s="18">
        <v>45228</v>
      </c>
      <c r="C33" s="19">
        <v>3</v>
      </c>
      <c r="D33" s="19">
        <v>15.37</v>
      </c>
      <c r="E33" s="20">
        <v>3</v>
      </c>
      <c r="F33" s="23">
        <v>15.35</v>
      </c>
      <c r="G33" s="24">
        <v>1</v>
      </c>
      <c r="H33" s="24">
        <v>3.08</v>
      </c>
      <c r="I33" s="53">
        <v>1</v>
      </c>
      <c r="J33" s="53">
        <v>0.57</v>
      </c>
      <c r="K33" s="54">
        <v>0</v>
      </c>
      <c r="L33" s="54">
        <v>0</v>
      </c>
      <c r="M33" s="55">
        <f t="shared" si="0"/>
        <v>8</v>
      </c>
      <c r="N33" s="56">
        <f t="shared" si="1"/>
        <v>34.37</v>
      </c>
    </row>
    <row r="34" s="1" customFormat="1" spans="1:14">
      <c r="A34" s="25">
        <v>30</v>
      </c>
      <c r="B34" s="18">
        <v>45229</v>
      </c>
      <c r="C34" s="19">
        <v>3</v>
      </c>
      <c r="D34" s="19">
        <v>15.24</v>
      </c>
      <c r="E34" s="20">
        <v>3</v>
      </c>
      <c r="F34" s="23">
        <v>16.34</v>
      </c>
      <c r="G34" s="24">
        <v>1</v>
      </c>
      <c r="H34" s="24">
        <v>2.49</v>
      </c>
      <c r="I34" s="53">
        <v>1</v>
      </c>
      <c r="J34" s="53">
        <v>0.67</v>
      </c>
      <c r="K34" s="54">
        <v>1</v>
      </c>
      <c r="L34" s="54">
        <v>2.05</v>
      </c>
      <c r="M34" s="55">
        <v>0</v>
      </c>
      <c r="N34" s="56">
        <f t="shared" si="1"/>
        <v>36.79</v>
      </c>
    </row>
    <row r="35" s="1" customFormat="1" ht="15.75" spans="1:14">
      <c r="A35" s="26">
        <v>31</v>
      </c>
      <c r="B35" s="27">
        <v>45230</v>
      </c>
      <c r="C35" s="28">
        <v>3</v>
      </c>
      <c r="D35" s="28">
        <v>15.1</v>
      </c>
      <c r="E35" s="29">
        <v>3</v>
      </c>
      <c r="F35" s="30">
        <v>16.22</v>
      </c>
      <c r="G35" s="31">
        <v>1</v>
      </c>
      <c r="H35" s="32">
        <v>2.45</v>
      </c>
      <c r="I35" s="57">
        <v>1</v>
      </c>
      <c r="J35" s="57">
        <v>0.59</v>
      </c>
      <c r="K35" s="58">
        <v>1</v>
      </c>
      <c r="L35" s="59">
        <v>2.36</v>
      </c>
      <c r="M35" s="60">
        <v>0</v>
      </c>
      <c r="N35" s="61">
        <f t="shared" si="1"/>
        <v>36.72</v>
      </c>
    </row>
    <row r="36" s="1" customFormat="1" ht="15.75" spans="1:14">
      <c r="A36" s="33" t="s">
        <v>7</v>
      </c>
      <c r="B36" s="34"/>
      <c r="C36" s="35">
        <v>94</v>
      </c>
      <c r="D36" s="36">
        <f t="shared" ref="C36:L36" si="2">SUM(D5:D35)</f>
        <v>472.68</v>
      </c>
      <c r="E36" s="36">
        <f t="shared" si="2"/>
        <v>93</v>
      </c>
      <c r="F36" s="36">
        <f t="shared" si="2"/>
        <v>480.54</v>
      </c>
      <c r="G36" s="36">
        <f t="shared" si="2"/>
        <v>33</v>
      </c>
      <c r="H36" s="36">
        <f t="shared" si="2"/>
        <v>82.99</v>
      </c>
      <c r="I36" s="36">
        <f t="shared" si="2"/>
        <v>31</v>
      </c>
      <c r="J36" s="36">
        <f t="shared" si="2"/>
        <v>25.74</v>
      </c>
      <c r="K36" s="36">
        <f t="shared" si="2"/>
        <v>21</v>
      </c>
      <c r="L36" s="36">
        <f t="shared" si="2"/>
        <v>41.3</v>
      </c>
      <c r="M36" s="36">
        <f t="shared" si="0"/>
        <v>272</v>
      </c>
      <c r="N36" s="62">
        <f t="shared" si="1"/>
        <v>1103.25</v>
      </c>
    </row>
  </sheetData>
  <mergeCells count="9">
    <mergeCell ref="A1:N1"/>
    <mergeCell ref="A2:N2"/>
    <mergeCell ref="A3:B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 WPB</dc:creator>
  <cp:lastModifiedBy>HK.wpb</cp:lastModifiedBy>
  <dcterms:created xsi:type="dcterms:W3CDTF">2024-10-02T05:24:00Z</dcterms:created>
  <dcterms:modified xsi:type="dcterms:W3CDTF">2024-11-06T10:43:08Z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CEE1ABEC79414A2DB77FD9F2358B6D8A_13</vt:lpwstr>
  </property>
  <property fmtid="{D5CDD505-2E9C-101B-9397-08002B2CF9AE}" pid="3" name="KSOProductBuildVer">
    <vt:lpwstr>1033-12.2.0.18607</vt:lpwstr>
  </property>
</Properties>
</file>